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KA\Einwohnergleichwerte\2023 - 2027\"/>
    </mc:Choice>
  </mc:AlternateContent>
  <bookViews>
    <workbookView xWindow="-120" yWindow="-120" windowWidth="29040" windowHeight="17640" tabRatio="902"/>
  </bookViews>
  <sheets>
    <sheet name="Gebiet 31" sheetId="1" r:id="rId1"/>
    <sheet name="Gebiet 32" sheetId="4" r:id="rId2"/>
    <sheet name="Gebiet 33" sheetId="5" r:id="rId3"/>
    <sheet name="Gebiet 34" sheetId="6" r:id="rId4"/>
    <sheet name="Gebiet 35" sheetId="7" r:id="rId5"/>
    <sheet name="Gebiet 36" sheetId="8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8" l="1"/>
  <c r="I19" i="6"/>
  <c r="I19" i="5"/>
  <c r="I19" i="4"/>
  <c r="I19" i="1"/>
  <c r="I6" i="4"/>
  <c r="I6" i="8"/>
  <c r="I6" i="6"/>
  <c r="I8" i="5"/>
  <c r="I17" i="1"/>
  <c r="I4" i="1"/>
  <c r="I5" i="1"/>
  <c r="I15" i="7"/>
  <c r="I6" i="7"/>
  <c r="I3" i="7"/>
  <c r="I18" i="6"/>
  <c r="I4" i="6"/>
  <c r="I9" i="6"/>
  <c r="I15" i="6"/>
  <c r="I9" i="5"/>
  <c r="I6" i="5"/>
  <c r="I3" i="1"/>
  <c r="I6" i="1"/>
  <c r="I5" i="6"/>
  <c r="I7" i="1"/>
  <c r="I7" i="8"/>
  <c r="I3" i="4"/>
  <c r="I4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5" i="5"/>
  <c r="I3" i="8"/>
  <c r="I4" i="8"/>
  <c r="I5" i="8"/>
  <c r="I8" i="8"/>
  <c r="I9" i="8"/>
  <c r="I10" i="8"/>
  <c r="I11" i="8"/>
  <c r="I12" i="8"/>
  <c r="I13" i="8"/>
  <c r="I14" i="8"/>
  <c r="I15" i="8"/>
  <c r="I16" i="8"/>
  <c r="I17" i="8"/>
  <c r="I18" i="8"/>
  <c r="I4" i="7"/>
  <c r="I5" i="7"/>
  <c r="I7" i="7"/>
  <c r="I8" i="7"/>
  <c r="I9" i="7"/>
  <c r="I10" i="7"/>
  <c r="I11" i="7"/>
  <c r="I12" i="7"/>
  <c r="I13" i="7"/>
  <c r="I14" i="7"/>
  <c r="I16" i="7"/>
  <c r="I17" i="7"/>
  <c r="I18" i="7"/>
  <c r="I3" i="6"/>
  <c r="I7" i="6"/>
  <c r="I8" i="6"/>
  <c r="I10" i="6"/>
  <c r="I11" i="6"/>
  <c r="I12" i="6"/>
  <c r="I13" i="6"/>
  <c r="I14" i="6"/>
  <c r="I16" i="6"/>
  <c r="I17" i="6"/>
  <c r="I3" i="5"/>
  <c r="I4" i="5"/>
  <c r="I7" i="5"/>
  <c r="I10" i="5"/>
  <c r="I11" i="5"/>
  <c r="I12" i="5"/>
  <c r="I13" i="5"/>
  <c r="I14" i="5"/>
  <c r="I15" i="5"/>
  <c r="I16" i="5"/>
  <c r="I17" i="5"/>
  <c r="I18" i="5"/>
  <c r="I8" i="1"/>
  <c r="I9" i="1"/>
  <c r="I10" i="1"/>
  <c r="I11" i="1"/>
  <c r="I12" i="1"/>
  <c r="I13" i="1"/>
  <c r="I14" i="1"/>
  <c r="I15" i="1"/>
  <c r="I16" i="1"/>
  <c r="I18" i="1"/>
  <c r="J18" i="7" l="1"/>
  <c r="J18" i="8"/>
  <c r="J18" i="4"/>
  <c r="J18" i="1"/>
  <c r="J18" i="6"/>
  <c r="J18" i="5"/>
</calcChain>
</file>

<file path=xl/sharedStrings.xml><?xml version="1.0" encoding="utf-8"?>
<sst xmlns="http://schemas.openxmlformats.org/spreadsheetml/2006/main" count="372" uniqueCount="48">
  <si>
    <t>Pos.</t>
  </si>
  <si>
    <t>Anfallstelle</t>
  </si>
  <si>
    <t>Faktor</t>
  </si>
  <si>
    <t>Turnhallen</t>
  </si>
  <si>
    <t>Verwaltungsgebäude, Post, Bank etc.</t>
  </si>
  <si>
    <t>Geschäftshäuser, Fabriken, Werkhöfe (ohne industriellen Abwasser)</t>
  </si>
  <si>
    <t>Unterkunft in Hotels und Gaststätten</t>
  </si>
  <si>
    <t>Restaurants / Café / Bar / Pub</t>
  </si>
  <si>
    <t>Saal, Terrassen und Garten von do.</t>
  </si>
  <si>
    <t>Campingplätze</t>
  </si>
  <si>
    <t>Militärunterkünfte mit häufiger Belegung</t>
  </si>
  <si>
    <t>Spitäler, Pflegeheime</t>
  </si>
  <si>
    <t>Schüler</t>
  </si>
  <si>
    <t>m2</t>
  </si>
  <si>
    <t>Beschäftigte</t>
  </si>
  <si>
    <t>Betten</t>
  </si>
  <si>
    <t>Sitzplätze</t>
  </si>
  <si>
    <t>Hektaren</t>
  </si>
  <si>
    <t>Schulhäuser - Schüler</t>
  </si>
  <si>
    <t>Kirchen, ohne Nebenräume</t>
  </si>
  <si>
    <t>Molkerei, Käserei - Milchmenge</t>
  </si>
  <si>
    <t>Liter</t>
  </si>
  <si>
    <t>Schwimmbäder</t>
  </si>
  <si>
    <t>Eintritte</t>
  </si>
  <si>
    <t>Kirchen, mit Nebenräumen</t>
  </si>
  <si>
    <t>öffentliche Toilletten</t>
  </si>
  <si>
    <t>Pers./Tag</t>
  </si>
  <si>
    <t>m2 Hallenfläche</t>
  </si>
  <si>
    <t>Bett</t>
  </si>
  <si>
    <t>ha</t>
  </si>
  <si>
    <t>Personen/Tag</t>
  </si>
  <si>
    <t>ergeben Anzahl Einwohner-gleichwerte (EG)</t>
  </si>
  <si>
    <t>Anzahl angeschlossene Einwohner am Stichtag</t>
  </si>
  <si>
    <t>Einwohner</t>
  </si>
  <si>
    <r>
      <t xml:space="preserve">ergibt Anzahl EG </t>
    </r>
    <r>
      <rPr>
        <b/>
        <sz val="8"/>
        <rFont val="Arial"/>
        <family val="2"/>
      </rPr>
      <t>(wird von EDV gerechnet)</t>
    </r>
  </si>
  <si>
    <r>
      <t>Geschäftshäuser, Fabriken, Werkhöfe (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industriellen Abwasser)</t>
    </r>
  </si>
  <si>
    <t>Total EG</t>
  </si>
  <si>
    <t>Durch Gemeinde auszufüllen</t>
  </si>
  <si>
    <t>Gebiet Nr. 31</t>
  </si>
  <si>
    <t>Gebiet Nr. 32</t>
  </si>
  <si>
    <t>Gebiet Nr. 33</t>
  </si>
  <si>
    <t>Gebiet Nr. 34</t>
  </si>
  <si>
    <t>Gebiet Nr. 35</t>
  </si>
  <si>
    <t>Gebiet Nr. 36</t>
  </si>
  <si>
    <t xml:space="preserve">Einwohnergemeinde: </t>
  </si>
  <si>
    <t>Ipsach</t>
  </si>
  <si>
    <t>Stichtag 01.01.2018</t>
  </si>
  <si>
    <t>Stichtag 01.01.2023
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</si>
</sst>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0" borderId="4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1" xfId="1" applyFont="1" applyBorder="1" applyAlignment="1">
      <alignment vertical="center"/>
    </xf>
    <xf numFmtId="12" fontId="5" fillId="0" borderId="10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43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43" fontId="1" fillId="0" borderId="0" xfId="1"/>
    <xf numFmtId="43" fontId="2" fillId="0" borderId="0" xfId="1" applyFont="1" applyAlignment="1">
      <alignment vertical="center"/>
    </xf>
    <xf numFmtId="0" fontId="0" fillId="0" borderId="0" xfId="0" applyAlignment="1">
      <alignment vertical="center" wrapText="1"/>
    </xf>
    <xf numFmtId="4" fontId="5" fillId="0" borderId="14" xfId="0" applyNumberFormat="1" applyFont="1" applyBorder="1" applyAlignment="1">
      <alignment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top" wrapText="1"/>
    </xf>
    <xf numFmtId="3" fontId="5" fillId="2" borderId="19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21" xfId="0" applyNumberFormat="1" applyFont="1" applyFill="1" applyBorder="1" applyAlignment="1" applyProtection="1">
      <alignment vertical="center"/>
      <protection locked="0"/>
    </xf>
    <xf numFmtId="3" fontId="4" fillId="2" borderId="22" xfId="0" applyNumberFormat="1" applyFont="1" applyFill="1" applyBorder="1" applyAlignment="1" applyProtection="1">
      <alignment vertical="center"/>
      <protection locked="0"/>
    </xf>
    <xf numFmtId="164" fontId="5" fillId="2" borderId="19" xfId="1" applyNumberFormat="1" applyFont="1" applyFill="1" applyBorder="1" applyAlignment="1" applyProtection="1">
      <alignment vertical="center"/>
      <protection locked="0"/>
    </xf>
    <xf numFmtId="164" fontId="5" fillId="2" borderId="20" xfId="1" applyNumberFormat="1" applyFont="1" applyFill="1" applyBorder="1" applyAlignment="1" applyProtection="1">
      <alignment vertical="center"/>
      <protection locked="0"/>
    </xf>
    <xf numFmtId="164" fontId="5" fillId="2" borderId="21" xfId="1" applyNumberFormat="1" applyFont="1" applyFill="1" applyBorder="1" applyAlignment="1" applyProtection="1">
      <alignment vertical="center"/>
      <protection locked="0"/>
    </xf>
    <xf numFmtId="164" fontId="4" fillId="2" borderId="22" xfId="1" applyNumberFormat="1" applyFont="1" applyFill="1" applyBorder="1" applyAlignment="1" applyProtection="1">
      <alignment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2" t="s">
        <v>44</v>
      </c>
      <c r="B1" s="33"/>
      <c r="C1" s="38" t="s">
        <v>45</v>
      </c>
      <c r="D1" s="39"/>
      <c r="I1" s="40" t="s">
        <v>38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3" t="s">
        <v>2</v>
      </c>
      <c r="D2" s="43"/>
      <c r="E2" s="30" t="s">
        <v>31</v>
      </c>
      <c r="F2" s="30" t="s">
        <v>46</v>
      </c>
      <c r="G2" s="41" t="s">
        <v>47</v>
      </c>
      <c r="H2" s="4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35">
        <v>305</v>
      </c>
      <c r="G3" s="46"/>
      <c r="H3" s="14" t="s">
        <v>12</v>
      </c>
      <c r="I3" s="15">
        <f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36">
        <v>330</v>
      </c>
      <c r="G4" s="47"/>
      <c r="H4" s="20" t="s">
        <v>13</v>
      </c>
      <c r="I4" s="21">
        <f t="shared" ref="I4:I18" si="0">G4/C4*E4</f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36">
        <v>26</v>
      </c>
      <c r="G5" s="47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36">
        <v>48</v>
      </c>
      <c r="G6" s="47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36"/>
      <c r="G7" s="47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36"/>
      <c r="G8" s="47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36"/>
      <c r="G9" s="47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36"/>
      <c r="G10" s="47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36"/>
      <c r="G11" s="47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36"/>
      <c r="G12" s="47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36"/>
      <c r="G13" s="47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36"/>
      <c r="G14" s="47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36"/>
      <c r="G15" s="47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36"/>
      <c r="G16" s="47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36">
        <v>1900</v>
      </c>
      <c r="G17" s="47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36"/>
      <c r="G18" s="48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4" t="s">
        <v>32</v>
      </c>
      <c r="C19" s="44"/>
      <c r="D19" s="44"/>
      <c r="E19" s="24"/>
      <c r="F19" s="37">
        <v>1538</v>
      </c>
      <c r="G19" s="49"/>
      <c r="H19" s="29" t="s">
        <v>33</v>
      </c>
      <c r="I19" s="34">
        <f>G19</f>
        <v>0</v>
      </c>
    </row>
    <row r="20" spans="1:10" ht="18" customHeight="1" x14ac:dyDescent="0.2">
      <c r="G20" s="45" t="s">
        <v>37</v>
      </c>
      <c r="H20" s="45"/>
      <c r="I20" s="45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1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2" t="s">
        <v>44</v>
      </c>
      <c r="B1" s="33"/>
      <c r="C1" s="38" t="s">
        <v>45</v>
      </c>
      <c r="D1" s="39"/>
      <c r="I1" s="40" t="s">
        <v>39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3" t="s">
        <v>2</v>
      </c>
      <c r="D2" s="43"/>
      <c r="E2" s="30" t="s">
        <v>31</v>
      </c>
      <c r="F2" s="30" t="s">
        <v>46</v>
      </c>
      <c r="G2" s="41" t="s">
        <v>47</v>
      </c>
      <c r="H2" s="4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35">
        <v>0</v>
      </c>
      <c r="G3" s="50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36">
        <v>0</v>
      </c>
      <c r="G4" s="51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36">
        <v>0</v>
      </c>
      <c r="G5" s="51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36">
        <v>4</v>
      </c>
      <c r="G6" s="51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36">
        <v>0</v>
      </c>
      <c r="G7" s="51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36">
        <v>0</v>
      </c>
      <c r="G8" s="51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36">
        <v>0</v>
      </c>
      <c r="G9" s="51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36">
        <v>0</v>
      </c>
      <c r="G10" s="51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36">
        <v>0</v>
      </c>
      <c r="G11" s="51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36">
        <v>0</v>
      </c>
      <c r="G12" s="51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36">
        <v>0</v>
      </c>
      <c r="G13" s="51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36">
        <v>0</v>
      </c>
      <c r="G14" s="51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36">
        <v>0</v>
      </c>
      <c r="G15" s="51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36">
        <v>0</v>
      </c>
      <c r="G16" s="51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36">
        <v>0</v>
      </c>
      <c r="G17" s="51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36">
        <v>0</v>
      </c>
      <c r="G18" s="52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4" t="s">
        <v>32</v>
      </c>
      <c r="C19" s="44"/>
      <c r="D19" s="44"/>
      <c r="E19" s="24"/>
      <c r="F19" s="37">
        <v>500</v>
      </c>
      <c r="G19" s="53"/>
      <c r="H19" s="29" t="s">
        <v>33</v>
      </c>
      <c r="I19" s="34">
        <f>G19</f>
        <v>0</v>
      </c>
    </row>
    <row r="20" spans="1:10" ht="18" customHeight="1" x14ac:dyDescent="0.2">
      <c r="G20" s="45" t="s">
        <v>37</v>
      </c>
      <c r="H20" s="45"/>
      <c r="I20" s="45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1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2" t="s">
        <v>44</v>
      </c>
      <c r="B1" s="33"/>
      <c r="C1" s="38" t="s">
        <v>45</v>
      </c>
      <c r="D1" s="39"/>
      <c r="I1" s="40" t="s">
        <v>40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3" t="s">
        <v>2</v>
      </c>
      <c r="D2" s="43"/>
      <c r="E2" s="30" t="s">
        <v>31</v>
      </c>
      <c r="F2" s="30" t="s">
        <v>46</v>
      </c>
      <c r="G2" s="41" t="s">
        <v>47</v>
      </c>
      <c r="H2" s="4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35">
        <v>0</v>
      </c>
      <c r="G3" s="50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36">
        <v>0</v>
      </c>
      <c r="G4" s="51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36">
        <v>0</v>
      </c>
      <c r="G5" s="51"/>
      <c r="H5" s="20" t="s">
        <v>14</v>
      </c>
      <c r="I5" s="21">
        <f>G5/C5*E5</f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36">
        <v>39</v>
      </c>
      <c r="G6" s="51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36">
        <v>0</v>
      </c>
      <c r="G7" s="51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36">
        <v>94</v>
      </c>
      <c r="G8" s="51"/>
      <c r="H8" s="20" t="s">
        <v>15</v>
      </c>
      <c r="I8" s="21">
        <f>G8/C8*E8</f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36">
        <v>84</v>
      </c>
      <c r="G9" s="51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36">
        <v>40</v>
      </c>
      <c r="G10" s="51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36">
        <v>0</v>
      </c>
      <c r="G11" s="51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36">
        <v>0</v>
      </c>
      <c r="G12" s="51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36">
        <v>0</v>
      </c>
      <c r="G13" s="51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36">
        <v>0</v>
      </c>
      <c r="G14" s="51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36">
        <v>0</v>
      </c>
      <c r="G15" s="51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36">
        <v>0</v>
      </c>
      <c r="G16" s="51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36">
        <v>0</v>
      </c>
      <c r="G17" s="51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36">
        <v>0</v>
      </c>
      <c r="G18" s="52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4" t="s">
        <v>32</v>
      </c>
      <c r="C19" s="44"/>
      <c r="D19" s="44"/>
      <c r="E19" s="24"/>
      <c r="F19" s="37">
        <v>352</v>
      </c>
      <c r="G19" s="53"/>
      <c r="H19" s="29" t="s">
        <v>33</v>
      </c>
      <c r="I19" s="34">
        <f>G19</f>
        <v>0</v>
      </c>
    </row>
    <row r="20" spans="1:10" ht="18" customHeight="1" x14ac:dyDescent="0.2">
      <c r="G20" s="45" t="s">
        <v>37</v>
      </c>
      <c r="H20" s="45"/>
      <c r="I20" s="45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1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2" t="s">
        <v>44</v>
      </c>
      <c r="B1" s="33"/>
      <c r="C1" s="38" t="s">
        <v>45</v>
      </c>
      <c r="D1" s="39"/>
      <c r="I1" s="40" t="s">
        <v>41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3" t="s">
        <v>2</v>
      </c>
      <c r="D2" s="43"/>
      <c r="E2" s="30" t="s">
        <v>31</v>
      </c>
      <c r="F2" s="30" t="s">
        <v>46</v>
      </c>
      <c r="G2" s="41" t="s">
        <v>47</v>
      </c>
      <c r="H2" s="4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35"/>
      <c r="G3" s="50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36">
        <v>330</v>
      </c>
      <c r="G4" s="51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36">
        <v>8</v>
      </c>
      <c r="G5" s="51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36">
        <v>31</v>
      </c>
      <c r="G6" s="51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36"/>
      <c r="G7" s="51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36"/>
      <c r="G8" s="51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36">
        <v>235</v>
      </c>
      <c r="G9" s="51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36"/>
      <c r="G10" s="51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36"/>
      <c r="G11" s="51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36"/>
      <c r="G12" s="51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36"/>
      <c r="G13" s="51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36"/>
      <c r="G14" s="51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36">
        <v>120</v>
      </c>
      <c r="G15" s="51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36"/>
      <c r="G16" s="51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36"/>
      <c r="G17" s="51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36">
        <v>20</v>
      </c>
      <c r="G18" s="52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4" t="s">
        <v>32</v>
      </c>
      <c r="C19" s="44"/>
      <c r="D19" s="44"/>
      <c r="E19" s="24"/>
      <c r="F19" s="37">
        <v>954</v>
      </c>
      <c r="G19" s="53"/>
      <c r="H19" s="29" t="s">
        <v>33</v>
      </c>
      <c r="I19" s="34">
        <f>G19</f>
        <v>0</v>
      </c>
    </row>
    <row r="20" spans="1:10" ht="18" customHeight="1" x14ac:dyDescent="0.2">
      <c r="G20" s="45" t="s">
        <v>37</v>
      </c>
      <c r="H20" s="45"/>
      <c r="I20" s="45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1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2" t="s">
        <v>44</v>
      </c>
      <c r="B1" s="33"/>
      <c r="C1" s="38" t="s">
        <v>45</v>
      </c>
      <c r="D1" s="39"/>
      <c r="I1" s="40" t="s">
        <v>42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3" t="s">
        <v>2</v>
      </c>
      <c r="D2" s="43"/>
      <c r="E2" s="30" t="s">
        <v>31</v>
      </c>
      <c r="F2" s="30" t="s">
        <v>46</v>
      </c>
      <c r="G2" s="41" t="s">
        <v>47</v>
      </c>
      <c r="H2" s="4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35">
        <v>24</v>
      </c>
      <c r="G3" s="50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36"/>
      <c r="G4" s="51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36"/>
      <c r="G5" s="51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36">
        <v>260</v>
      </c>
      <c r="G6" s="51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36"/>
      <c r="G7" s="51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36"/>
      <c r="G8" s="51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36"/>
      <c r="G9" s="51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36"/>
      <c r="G10" s="51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36"/>
      <c r="G11" s="51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36"/>
      <c r="G12" s="51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36"/>
      <c r="G13" s="51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36"/>
      <c r="G14" s="51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36">
        <v>130</v>
      </c>
      <c r="G15" s="51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36"/>
      <c r="G16" s="51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36"/>
      <c r="G17" s="51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36"/>
      <c r="G18" s="52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4" t="s">
        <v>32</v>
      </c>
      <c r="C19" s="44"/>
      <c r="D19" s="44"/>
      <c r="E19" s="24"/>
      <c r="F19" s="37">
        <v>427</v>
      </c>
      <c r="G19" s="53"/>
      <c r="H19" s="29" t="s">
        <v>33</v>
      </c>
      <c r="I19" s="25"/>
    </row>
    <row r="20" spans="1:10" ht="18" customHeight="1" x14ac:dyDescent="0.2">
      <c r="G20" s="45" t="s">
        <v>37</v>
      </c>
      <c r="H20" s="45"/>
      <c r="I20" s="45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1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2" t="s">
        <v>44</v>
      </c>
      <c r="B1" s="33"/>
      <c r="C1" s="38" t="s">
        <v>45</v>
      </c>
      <c r="D1" s="39"/>
      <c r="I1" s="40" t="s">
        <v>43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3" t="s">
        <v>2</v>
      </c>
      <c r="D2" s="43"/>
      <c r="E2" s="30" t="s">
        <v>31</v>
      </c>
      <c r="F2" s="30" t="s">
        <v>46</v>
      </c>
      <c r="G2" s="41" t="s">
        <v>47</v>
      </c>
      <c r="H2" s="42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35"/>
      <c r="G3" s="50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36"/>
      <c r="G4" s="51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36"/>
      <c r="G5" s="51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36">
        <v>2</v>
      </c>
      <c r="G6" s="51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36"/>
      <c r="G7" s="51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36"/>
      <c r="G8" s="51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36"/>
      <c r="G9" s="51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36"/>
      <c r="G10" s="51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36"/>
      <c r="G11" s="51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36"/>
      <c r="G12" s="51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36"/>
      <c r="G13" s="51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36"/>
      <c r="G14" s="51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36"/>
      <c r="G15" s="51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36"/>
      <c r="G16" s="51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36"/>
      <c r="G17" s="51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36"/>
      <c r="G18" s="52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4" t="s">
        <v>32</v>
      </c>
      <c r="C19" s="44"/>
      <c r="D19" s="44"/>
      <c r="E19" s="24"/>
      <c r="F19" s="37">
        <v>289</v>
      </c>
      <c r="G19" s="53"/>
      <c r="H19" s="29" t="s">
        <v>33</v>
      </c>
      <c r="I19" s="34">
        <f>G19</f>
        <v>0</v>
      </c>
    </row>
    <row r="20" spans="1:10" ht="18" customHeight="1" x14ac:dyDescent="0.2">
      <c r="G20" s="45" t="s">
        <v>37</v>
      </c>
      <c r="H20" s="45"/>
      <c r="I20" s="45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Gebiet 31</vt:lpstr>
      <vt:lpstr>Gebiet 32</vt:lpstr>
      <vt:lpstr>Gebiet 33</vt:lpstr>
      <vt:lpstr>Gebiet 34</vt:lpstr>
      <vt:lpstr>Gebiet 35</vt:lpstr>
      <vt:lpstr>Gebiet 36</vt:lpstr>
    </vt:vector>
  </TitlesOfParts>
  <Company>CH-2572 Mörigen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Mörigen</dc:creator>
  <cp:lastModifiedBy>Marianne Iseli</cp:lastModifiedBy>
  <cp:lastPrinted>2022-12-19T12:17:33Z</cp:lastPrinted>
  <dcterms:created xsi:type="dcterms:W3CDTF">2000-04-12T13:11:35Z</dcterms:created>
  <dcterms:modified xsi:type="dcterms:W3CDTF">2022-12-22T07:20:02Z</dcterms:modified>
</cp:coreProperties>
</file>